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GENÇ A ERKEK BASKETBO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C8" i="1"/>
  <c r="M7" i="1"/>
  <c r="C7" i="1"/>
  <c r="M6" i="1"/>
  <c r="C6" i="1"/>
  <c r="K19" i="1" l="1"/>
  <c r="K15" i="1"/>
  <c r="K17" i="1"/>
  <c r="K18" i="1"/>
  <c r="K14" i="1"/>
  <c r="K16" i="1"/>
</calcChain>
</file>

<file path=xl/sharedStrings.xml><?xml version="1.0" encoding="utf-8"?>
<sst xmlns="http://schemas.openxmlformats.org/spreadsheetml/2006/main" count="69" uniqueCount="52">
  <si>
    <t>TAKIMLAR</t>
  </si>
  <si>
    <t>KURA SONUCU</t>
  </si>
  <si>
    <t>A1</t>
  </si>
  <si>
    <t>A2</t>
  </si>
  <si>
    <t>A3</t>
  </si>
  <si>
    <t>1-</t>
  </si>
  <si>
    <t xml:space="preserve">BU HÜCRELERE KURA ÇEKİMİNE KATILACAK </t>
  </si>
  <si>
    <t>(A) GRUBU</t>
  </si>
  <si>
    <t>(B) GRUBU</t>
  </si>
  <si>
    <t>2-</t>
  </si>
  <si>
    <t>OLAN TAKIMLARI YAZINIZ, KURASINI ÇEKEN TAKIMI</t>
  </si>
  <si>
    <t>3-</t>
  </si>
  <si>
    <t>SAĞDAKİ KURA SONUCU ALANINA YAPIŞTIRINIZ</t>
  </si>
  <si>
    <t>4-</t>
  </si>
  <si>
    <t>B1</t>
  </si>
  <si>
    <t>5-</t>
  </si>
  <si>
    <t>B2</t>
  </si>
  <si>
    <t>B3</t>
  </si>
  <si>
    <t>6-</t>
  </si>
  <si>
    <t>SIRA</t>
  </si>
  <si>
    <t>TARİH</t>
  </si>
  <si>
    <t>SAAT</t>
  </si>
  <si>
    <t>FİKSTÜR</t>
  </si>
  <si>
    <t>1.MAÇLAR</t>
  </si>
  <si>
    <t>A1-A2</t>
  </si>
  <si>
    <t>B1-B2</t>
  </si>
  <si>
    <t>2.MAÇLAR</t>
  </si>
  <si>
    <t>A3-A1</t>
  </si>
  <si>
    <t>B3-B1</t>
  </si>
  <si>
    <t>3.MAÇLAR</t>
  </si>
  <si>
    <t>A2-A3</t>
  </si>
  <si>
    <t>B2-B3</t>
  </si>
  <si>
    <t>4.MAÇLAR</t>
  </si>
  <si>
    <t>A1-B2</t>
  </si>
  <si>
    <t>A GRUBU 1.Sİ - B GRUBU 2.Sİ</t>
  </si>
  <si>
    <t>B1-A2</t>
  </si>
  <si>
    <t>B GRUBU 1.Sİ - A GRUBU 2.Sİ</t>
  </si>
  <si>
    <t>5.MAÇLAR</t>
  </si>
  <si>
    <t>7.-8. MAĞL</t>
  </si>
  <si>
    <t>7.MAÇ MAĞLUBU - 8. MAÇ MAĞLUBU (3.LÜK-4.LÜK)</t>
  </si>
  <si>
    <t>7.-8. GAL</t>
  </si>
  <si>
    <t>7.MAÇ GALİBİ - 8.MAÇ GALİBİ (1.LİK-2.LİK)</t>
  </si>
  <si>
    <t xml:space="preserve">Özel Çorum Ada Anadolu Lisesi </t>
  </si>
  <si>
    <t xml:space="preserve">Özel Çorum Bilgi Anadolu Lisesi </t>
  </si>
  <si>
    <t xml:space="preserve">Atatürk Anadolu Lisesi </t>
  </si>
  <si>
    <t xml:space="preserve">Çorum Başöğretmen Anadolu Lisesi </t>
  </si>
  <si>
    <t xml:space="preserve">Özel Çorum Sınav Anadolu Lisesi </t>
  </si>
  <si>
    <t xml:space="preserve">Özel Çorum Doğa Anadolu Lisesi </t>
  </si>
  <si>
    <t>BASKETBOL GENÇ A ERKEKLER FİKSTÜRÜ</t>
  </si>
  <si>
    <t>MAÇ</t>
  </si>
  <si>
    <t>TAKIMLAR
(ATATÜRK SPOR SALONU)</t>
  </si>
  <si>
    <t>2024-2025 SEZONU OKUL SPOR FAALİYETLERİ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</si>
</sst>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5" xfId="0" applyFill="1" applyBorder="1" applyAlignment="1" applyProtection="1">
      <alignment horizontal="center" shrinkToFit="1"/>
      <protection locked="0"/>
    </xf>
    <xf numFmtId="0" fontId="0" fillId="3" borderId="5" xfId="0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11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0" xfId="0" applyFill="1" applyProtection="1"/>
    <xf numFmtId="0" fontId="0" fillId="4" borderId="5" xfId="0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15" fontId="0" fillId="0" borderId="5" xfId="0" applyNumberFormat="1" applyBorder="1" applyAlignment="1" applyProtection="1">
      <alignment horizontal="center" vertical="center" wrapText="1" shrinkToFit="1"/>
      <protection locked="0"/>
    </xf>
    <xf numFmtId="15" fontId="0" fillId="0" borderId="19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  <protection locked="0"/>
    </xf>
    <xf numFmtId="20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</xf>
    <xf numFmtId="0" fontId="0" fillId="0" borderId="5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9" xfId="0" applyBorder="1" applyAlignment="1" applyProtection="1">
      <alignment horizontal="center" vertical="center" wrapText="1" shrinkToFit="1"/>
      <protection locked="0"/>
    </xf>
    <xf numFmtId="20" fontId="0" fillId="0" borderId="19" xfId="0" applyNumberFormat="1" applyBorder="1" applyAlignment="1" applyProtection="1">
      <alignment horizontal="center" vertical="center" wrapText="1" shrinkToFit="1"/>
      <protection locked="0"/>
    </xf>
    <xf numFmtId="0" fontId="0" fillId="0" borderId="19" xfId="0" applyBorder="1" applyAlignment="1" applyProtection="1">
      <alignment horizontal="center" vertical="center" wrapText="1" shrinkToFit="1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9" xfId="0" applyBorder="1" applyAlignment="1" applyProtection="1">
      <alignment horizontal="left" vertical="center" shrinkToFit="1"/>
    </xf>
    <xf numFmtId="0" fontId="0" fillId="0" borderId="20" xfId="0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center" vertical="center"/>
    </xf>
    <xf numFmtId="0" fontId="5" fillId="5" borderId="21" xfId="0" applyFont="1" applyFill="1" applyBorder="1" applyAlignment="1" applyProtection="1">
      <alignment horizontal="center" vertical="center" textRotation="90"/>
    </xf>
    <xf numFmtId="0" fontId="5" fillId="5" borderId="25" xfId="0" applyFont="1" applyFill="1" applyBorder="1" applyAlignment="1" applyProtection="1">
      <alignment horizontal="center" vertical="center" textRotation="90"/>
    </xf>
    <xf numFmtId="0" fontId="5" fillId="5" borderId="28" xfId="0" applyFont="1" applyFill="1" applyBorder="1" applyAlignment="1" applyProtection="1">
      <alignment horizontal="center" vertical="center" textRotation="90"/>
    </xf>
    <xf numFmtId="0" fontId="1" fillId="5" borderId="22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1" fillId="5" borderId="26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7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10" xfId="0" applyFill="1" applyBorder="1" applyAlignment="1" applyProtection="1">
      <alignment horizont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</xf>
    <xf numFmtId="0" fontId="0" fillId="0" borderId="15" xfId="0" applyBorder="1" applyAlignment="1" applyProtection="1">
      <alignment horizontal="left" vertical="center" shrinkToFit="1"/>
    </xf>
    <xf numFmtId="0" fontId="4" fillId="6" borderId="0" xfId="1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7620</xdr:rowOff>
    </xdr:from>
    <xdr:to>
      <xdr:col>4</xdr:col>
      <xdr:colOff>99059</xdr:colOff>
      <xdr:row>3</xdr:row>
      <xdr:rowOff>63841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" y="7620"/>
          <a:ext cx="975359" cy="635341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  <xdr:twoCellAnchor editAs="oneCell">
    <xdr:from>
      <xdr:col>24</xdr:col>
      <xdr:colOff>15240</xdr:colOff>
      <xdr:row>0</xdr:row>
      <xdr:rowOff>38100</xdr:rowOff>
    </xdr:from>
    <xdr:to>
      <xdr:col>28</xdr:col>
      <xdr:colOff>15239</xdr:colOff>
      <xdr:row>3</xdr:row>
      <xdr:rowOff>94321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0320" y="38100"/>
          <a:ext cx="975359" cy="635341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"/>
  <sheetViews>
    <sheetView tabSelected="1" zoomScaleNormal="100" workbookViewId="0">
      <selection activeCell="AE17" sqref="AE17"/>
    </sheetView>
  </sheetViews>
  <sheetFormatPr defaultColWidth="3.5703125" defaultRowHeight="15" x14ac:dyDescent="0.25"/>
  <cols>
    <col min="1" max="1" width="3.5703125" style="2" customWidth="1"/>
    <col min="2" max="4" width="3.5703125" style="1"/>
    <col min="5" max="5" width="10.85546875" style="1" customWidth="1"/>
    <col min="6" max="30" width="3.5703125" style="1"/>
    <col min="31" max="31" width="40.5703125" style="1" customWidth="1"/>
    <col min="32" max="32" width="3.5703125" style="1"/>
    <col min="33" max="33" width="40.5703125" style="1" customWidth="1"/>
    <col min="34" max="16384" width="3.5703125" style="1"/>
  </cols>
  <sheetData>
    <row r="1" spans="1:47" ht="15.75" x14ac:dyDescent="0.25">
      <c r="A1" s="70" t="s">
        <v>51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2" spans="1:47" ht="15.75" x14ac:dyDescent="0.25">
      <c r="A2" s="71" t="s">
        <v>48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</row>
    <row r="3" spans="1:47" x14ac:dyDescent="0.25">
      <c r="A3" s="1"/>
      <c r="AD3" s="72" t="s">
        <v>0</v>
      </c>
      <c r="AE3" s="72"/>
      <c r="AF3" s="73" t="s">
        <v>1</v>
      </c>
      <c r="AG3" s="73"/>
      <c r="AJ3" s="53" t="s">
        <v>2</v>
      </c>
      <c r="AK3" s="54"/>
      <c r="AL3" s="54"/>
      <c r="AM3" s="55"/>
      <c r="AN3" s="53" t="s">
        <v>3</v>
      </c>
      <c r="AO3" s="54"/>
      <c r="AP3" s="54"/>
      <c r="AQ3" s="55"/>
      <c r="AR3" s="53" t="s">
        <v>4</v>
      </c>
      <c r="AS3" s="54"/>
      <c r="AT3" s="54"/>
      <c r="AU3" s="55"/>
    </row>
    <row r="4" spans="1:47" ht="16.5" thickBot="1" x14ac:dyDescent="0.3">
      <c r="X4" s="69"/>
      <c r="Y4" s="69"/>
      <c r="Z4" s="69"/>
      <c r="AA4" s="69"/>
      <c r="AD4" s="3" t="s">
        <v>5</v>
      </c>
      <c r="AE4" s="4" t="s">
        <v>6</v>
      </c>
      <c r="AF4" s="5" t="s">
        <v>2</v>
      </c>
      <c r="AG4" s="6" t="s">
        <v>42</v>
      </c>
      <c r="AJ4" s="56"/>
      <c r="AK4" s="57"/>
      <c r="AL4" s="57"/>
      <c r="AM4" s="58"/>
      <c r="AN4" s="56"/>
      <c r="AO4" s="57"/>
      <c r="AP4" s="57"/>
      <c r="AQ4" s="58"/>
      <c r="AR4" s="56"/>
      <c r="AS4" s="57"/>
      <c r="AT4" s="57"/>
      <c r="AU4" s="58"/>
    </row>
    <row r="5" spans="1:47" ht="15" customHeight="1" thickBot="1" x14ac:dyDescent="0.3">
      <c r="B5" s="62" t="s">
        <v>7</v>
      </c>
      <c r="C5" s="63"/>
      <c r="D5" s="63"/>
      <c r="E5" s="63"/>
      <c r="F5" s="63"/>
      <c r="G5" s="63"/>
      <c r="H5" s="63"/>
      <c r="I5" s="63"/>
      <c r="J5" s="64"/>
      <c r="K5" s="7"/>
      <c r="L5" s="62" t="s">
        <v>8</v>
      </c>
      <c r="M5" s="63"/>
      <c r="N5" s="63"/>
      <c r="O5" s="63"/>
      <c r="P5" s="63"/>
      <c r="Q5" s="63"/>
      <c r="R5" s="63"/>
      <c r="S5" s="64"/>
      <c r="U5" s="7"/>
      <c r="V5" s="7"/>
      <c r="W5" s="7"/>
      <c r="X5" s="7"/>
      <c r="Y5" s="7"/>
      <c r="Z5" s="7"/>
      <c r="AA5" s="7"/>
      <c r="AB5" s="7"/>
      <c r="AD5" s="3" t="s">
        <v>9</v>
      </c>
      <c r="AE5" s="4" t="s">
        <v>10</v>
      </c>
      <c r="AF5" s="5" t="s">
        <v>3</v>
      </c>
      <c r="AG5" s="6" t="s">
        <v>43</v>
      </c>
      <c r="AJ5" s="56"/>
      <c r="AK5" s="57"/>
      <c r="AL5" s="57"/>
      <c r="AM5" s="58"/>
      <c r="AN5" s="56"/>
      <c r="AO5" s="57"/>
      <c r="AP5" s="57"/>
      <c r="AQ5" s="58"/>
      <c r="AR5" s="56"/>
      <c r="AS5" s="57"/>
      <c r="AT5" s="57"/>
      <c r="AU5" s="58"/>
    </row>
    <row r="6" spans="1:47" x14ac:dyDescent="0.25">
      <c r="B6" s="8" t="s">
        <v>5</v>
      </c>
      <c r="C6" s="65" t="str">
        <f>AG4</f>
        <v xml:space="preserve">Özel Çorum Ada Anadolu Lisesi </v>
      </c>
      <c r="D6" s="65"/>
      <c r="E6" s="65"/>
      <c r="F6" s="65"/>
      <c r="G6" s="65"/>
      <c r="H6" s="65"/>
      <c r="I6" s="65"/>
      <c r="J6" s="66"/>
      <c r="L6" s="8" t="s">
        <v>5</v>
      </c>
      <c r="M6" s="65" t="str">
        <f>AG7</f>
        <v xml:space="preserve">Çorum Başöğretmen Anadolu Lisesi </v>
      </c>
      <c r="N6" s="65"/>
      <c r="O6" s="65"/>
      <c r="P6" s="65"/>
      <c r="Q6" s="65"/>
      <c r="R6" s="65"/>
      <c r="S6" s="66"/>
      <c r="AD6" s="3" t="s">
        <v>11</v>
      </c>
      <c r="AE6" s="4" t="s">
        <v>12</v>
      </c>
      <c r="AF6" s="5" t="s">
        <v>4</v>
      </c>
      <c r="AG6" s="6" t="s">
        <v>44</v>
      </c>
      <c r="AJ6" s="56"/>
      <c r="AK6" s="57"/>
      <c r="AL6" s="57"/>
      <c r="AM6" s="58"/>
      <c r="AN6" s="56"/>
      <c r="AO6" s="57"/>
      <c r="AP6" s="57"/>
      <c r="AQ6" s="58"/>
      <c r="AR6" s="56"/>
      <c r="AS6" s="57"/>
      <c r="AT6" s="57"/>
      <c r="AU6" s="58"/>
    </row>
    <row r="7" spans="1:47" x14ac:dyDescent="0.25">
      <c r="B7" s="9" t="s">
        <v>9</v>
      </c>
      <c r="C7" s="67" t="str">
        <f>AG5</f>
        <v xml:space="preserve">Özel Çorum Bilgi Anadolu Lisesi </v>
      </c>
      <c r="D7" s="67"/>
      <c r="E7" s="67"/>
      <c r="F7" s="67"/>
      <c r="G7" s="67"/>
      <c r="H7" s="67"/>
      <c r="I7" s="67"/>
      <c r="J7" s="68"/>
      <c r="L7" s="9" t="s">
        <v>9</v>
      </c>
      <c r="M7" s="67" t="str">
        <f>AG8</f>
        <v xml:space="preserve">Özel Çorum Sınav Anadolu Lisesi </v>
      </c>
      <c r="N7" s="67"/>
      <c r="O7" s="67"/>
      <c r="P7" s="67"/>
      <c r="Q7" s="67"/>
      <c r="R7" s="67"/>
      <c r="S7" s="68"/>
      <c r="Z7" s="10"/>
      <c r="AD7" s="3" t="s">
        <v>13</v>
      </c>
      <c r="AE7" s="11"/>
      <c r="AF7" s="5" t="s">
        <v>14</v>
      </c>
      <c r="AG7" s="6" t="s">
        <v>45</v>
      </c>
      <c r="AJ7" s="59"/>
      <c r="AK7" s="60"/>
      <c r="AL7" s="60"/>
      <c r="AM7" s="61"/>
      <c r="AN7" s="59"/>
      <c r="AO7" s="60"/>
      <c r="AP7" s="60"/>
      <c r="AQ7" s="61"/>
      <c r="AR7" s="59"/>
      <c r="AS7" s="60"/>
      <c r="AT7" s="60"/>
      <c r="AU7" s="61"/>
    </row>
    <row r="8" spans="1:47" ht="15" customHeight="1" thickBot="1" x14ac:dyDescent="0.3">
      <c r="B8" s="12" t="s">
        <v>11</v>
      </c>
      <c r="C8" s="37" t="str">
        <f>AG6</f>
        <v xml:space="preserve">Atatürk Anadolu Lisesi </v>
      </c>
      <c r="D8" s="37"/>
      <c r="E8" s="37"/>
      <c r="F8" s="37"/>
      <c r="G8" s="37"/>
      <c r="H8" s="37"/>
      <c r="I8" s="37"/>
      <c r="J8" s="38"/>
      <c r="L8" s="12" t="s">
        <v>11</v>
      </c>
      <c r="M8" s="37" t="str">
        <f>AG9</f>
        <v xml:space="preserve">Özel Çorum Doğa Anadolu Lisesi </v>
      </c>
      <c r="N8" s="37"/>
      <c r="O8" s="37"/>
      <c r="P8" s="37"/>
      <c r="Q8" s="37"/>
      <c r="R8" s="37"/>
      <c r="S8" s="38"/>
      <c r="AD8" s="3" t="s">
        <v>15</v>
      </c>
      <c r="AE8" s="11"/>
      <c r="AF8" s="5" t="s">
        <v>16</v>
      </c>
      <c r="AG8" s="6" t="s">
        <v>46</v>
      </c>
      <c r="AJ8" s="39" t="s">
        <v>14</v>
      </c>
      <c r="AK8" s="39"/>
      <c r="AL8" s="39"/>
      <c r="AM8" s="39"/>
      <c r="AN8" s="39" t="s">
        <v>16</v>
      </c>
      <c r="AO8" s="39"/>
      <c r="AP8" s="39"/>
      <c r="AQ8" s="39"/>
      <c r="AR8" s="39" t="s">
        <v>17</v>
      </c>
      <c r="AS8" s="39"/>
      <c r="AT8" s="39"/>
      <c r="AU8" s="39"/>
    </row>
    <row r="9" spans="1:47" x14ac:dyDescent="0.25">
      <c r="B9" s="13"/>
      <c r="C9" s="14"/>
      <c r="D9" s="14"/>
      <c r="E9" s="14"/>
      <c r="F9" s="14"/>
      <c r="G9" s="14"/>
      <c r="H9" s="14"/>
      <c r="I9" s="14"/>
      <c r="J9" s="14"/>
      <c r="AD9" s="3" t="s">
        <v>18</v>
      </c>
      <c r="AE9" s="11"/>
      <c r="AF9" s="5" t="s">
        <v>17</v>
      </c>
      <c r="AG9" s="6" t="s">
        <v>47</v>
      </c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</row>
    <row r="10" spans="1:47" ht="15" customHeight="1" thickBot="1" x14ac:dyDescent="0.3">
      <c r="B10" s="13"/>
      <c r="C10" s="14"/>
      <c r="D10" s="14"/>
      <c r="E10" s="14"/>
      <c r="F10" s="14"/>
      <c r="G10" s="14"/>
      <c r="H10" s="14"/>
      <c r="I10" s="14"/>
      <c r="J10" s="14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</row>
    <row r="11" spans="1:47" ht="15.75" x14ac:dyDescent="0.25">
      <c r="A11" s="40" t="s">
        <v>19</v>
      </c>
      <c r="B11" s="43" t="s">
        <v>49</v>
      </c>
      <c r="C11" s="44"/>
      <c r="D11" s="45"/>
      <c r="E11" s="15"/>
      <c r="F11" s="43" t="s">
        <v>21</v>
      </c>
      <c r="G11" s="45"/>
      <c r="H11" s="43" t="s">
        <v>22</v>
      </c>
      <c r="I11" s="44"/>
      <c r="J11" s="45"/>
      <c r="K11" s="52" t="s">
        <v>50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</row>
    <row r="12" spans="1:47" ht="15.75" x14ac:dyDescent="0.25">
      <c r="A12" s="41"/>
      <c r="B12" s="46"/>
      <c r="C12" s="47"/>
      <c r="D12" s="48"/>
      <c r="E12" s="16" t="s">
        <v>20</v>
      </c>
      <c r="F12" s="46"/>
      <c r="G12" s="48"/>
      <c r="H12" s="46"/>
      <c r="I12" s="47"/>
      <c r="J12" s="48"/>
      <c r="K12" s="46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8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</row>
    <row r="13" spans="1:47" ht="16.5" thickBot="1" x14ac:dyDescent="0.3">
      <c r="A13" s="42"/>
      <c r="B13" s="49"/>
      <c r="C13" s="50"/>
      <c r="D13" s="51"/>
      <c r="E13" s="17"/>
      <c r="F13" s="49"/>
      <c r="G13" s="51"/>
      <c r="H13" s="49"/>
      <c r="I13" s="50"/>
      <c r="J13" s="51"/>
      <c r="K13" s="49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1"/>
    </row>
    <row r="14" spans="1:47" ht="20.100000000000001" customHeight="1" x14ac:dyDescent="0.25">
      <c r="A14" s="8">
        <v>1</v>
      </c>
      <c r="B14" s="32" t="s">
        <v>23</v>
      </c>
      <c r="C14" s="32"/>
      <c r="D14" s="32"/>
      <c r="E14" s="19">
        <v>45630</v>
      </c>
      <c r="F14" s="33">
        <v>0.375</v>
      </c>
      <c r="G14" s="32"/>
      <c r="H14" s="34" t="s">
        <v>24</v>
      </c>
      <c r="I14" s="34"/>
      <c r="J14" s="34"/>
      <c r="K14" s="35" t="str">
        <f>CONCATENATE(C6," ","-"," ",C7)</f>
        <v xml:space="preserve">Özel Çorum Ada Anadolu Lisesi  - Özel Çorum Bilgi Anadolu Lisesi </v>
      </c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6"/>
    </row>
    <row r="15" spans="1:47" ht="20.100000000000001" customHeight="1" x14ac:dyDescent="0.25">
      <c r="A15" s="9">
        <v>2</v>
      </c>
      <c r="B15" s="22" t="s">
        <v>23</v>
      </c>
      <c r="C15" s="22"/>
      <c r="D15" s="22"/>
      <c r="E15" s="20">
        <v>45630</v>
      </c>
      <c r="F15" s="23">
        <v>0.45833333333333331</v>
      </c>
      <c r="G15" s="23"/>
      <c r="H15" s="24" t="s">
        <v>25</v>
      </c>
      <c r="I15" s="24"/>
      <c r="J15" s="24"/>
      <c r="K15" s="25" t="str">
        <f>CONCATENATE(M6," ","-"," ",M7)</f>
        <v xml:space="preserve">Çorum Başöğretmen Anadolu Lisesi  - Özel Çorum Sınav Anadolu Lisesi </v>
      </c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6"/>
    </row>
    <row r="16" spans="1:47" ht="20.100000000000001" customHeight="1" x14ac:dyDescent="0.25">
      <c r="A16" s="9">
        <v>3</v>
      </c>
      <c r="B16" s="22" t="s">
        <v>26</v>
      </c>
      <c r="C16" s="22"/>
      <c r="D16" s="22"/>
      <c r="E16" s="20">
        <v>45632</v>
      </c>
      <c r="F16" s="23">
        <v>0.375</v>
      </c>
      <c r="G16" s="22"/>
      <c r="H16" s="24" t="s">
        <v>27</v>
      </c>
      <c r="I16" s="24"/>
      <c r="J16" s="24"/>
      <c r="K16" s="25" t="str">
        <f>CONCATENATE(C8," ","-"," ",C6)</f>
        <v xml:space="preserve">Atatürk Anadolu Lisesi  - Özel Çorum Ada Anadolu Lisesi </v>
      </c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6"/>
    </row>
    <row r="17" spans="1:33" ht="20.100000000000001" customHeight="1" x14ac:dyDescent="0.25">
      <c r="A17" s="9">
        <v>4</v>
      </c>
      <c r="B17" s="22" t="s">
        <v>26</v>
      </c>
      <c r="C17" s="22"/>
      <c r="D17" s="22"/>
      <c r="E17" s="20">
        <v>45632</v>
      </c>
      <c r="F17" s="23">
        <v>0.45833333333333331</v>
      </c>
      <c r="G17" s="23"/>
      <c r="H17" s="24" t="s">
        <v>28</v>
      </c>
      <c r="I17" s="24"/>
      <c r="J17" s="24"/>
      <c r="K17" s="25" t="str">
        <f>CONCATENATE(M8," ","-"," ",M6)</f>
        <v xml:space="preserve">Özel Çorum Doğa Anadolu Lisesi  - Çorum Başöğretmen Anadolu Lisesi </v>
      </c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6"/>
    </row>
    <row r="18" spans="1:33" ht="20.100000000000001" customHeight="1" x14ac:dyDescent="0.25">
      <c r="A18" s="9">
        <v>5</v>
      </c>
      <c r="B18" s="22" t="s">
        <v>29</v>
      </c>
      <c r="C18" s="22"/>
      <c r="D18" s="22"/>
      <c r="E18" s="20">
        <v>45635</v>
      </c>
      <c r="F18" s="23">
        <v>0.375</v>
      </c>
      <c r="G18" s="22"/>
      <c r="H18" s="24" t="s">
        <v>30</v>
      </c>
      <c r="I18" s="24"/>
      <c r="J18" s="24"/>
      <c r="K18" s="25" t="str">
        <f>CONCATENATE(C7," ","-"," ",C8)</f>
        <v xml:space="preserve">Özel Çorum Bilgi Anadolu Lisesi  - Atatürk Anadolu Lisesi </v>
      </c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6"/>
      <c r="AF18" s="18"/>
      <c r="AG18" s="18"/>
    </row>
    <row r="19" spans="1:33" ht="20.100000000000001" customHeight="1" x14ac:dyDescent="0.25">
      <c r="A19" s="9">
        <v>6</v>
      </c>
      <c r="B19" s="22" t="s">
        <v>29</v>
      </c>
      <c r="C19" s="22"/>
      <c r="D19" s="22"/>
      <c r="E19" s="20">
        <v>45635</v>
      </c>
      <c r="F19" s="23">
        <v>0.45833333333333331</v>
      </c>
      <c r="G19" s="23"/>
      <c r="H19" s="24" t="s">
        <v>31</v>
      </c>
      <c r="I19" s="24"/>
      <c r="J19" s="24"/>
      <c r="K19" s="25" t="str">
        <f>CONCATENATE(M7," ","-"," ",M8)</f>
        <v xml:space="preserve">Özel Çorum Sınav Anadolu Lisesi  - Özel Çorum Doğa Anadolu Lisesi </v>
      </c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6"/>
      <c r="AF19" s="18"/>
      <c r="AG19" s="18"/>
    </row>
    <row r="20" spans="1:33" ht="20.100000000000001" customHeight="1" x14ac:dyDescent="0.25">
      <c r="A20" s="9">
        <v>7</v>
      </c>
      <c r="B20" s="22" t="s">
        <v>32</v>
      </c>
      <c r="C20" s="22"/>
      <c r="D20" s="22"/>
      <c r="E20" s="20">
        <v>45637</v>
      </c>
      <c r="F20" s="23">
        <v>0.41666666666666669</v>
      </c>
      <c r="G20" s="22"/>
      <c r="H20" s="24" t="s">
        <v>33</v>
      </c>
      <c r="I20" s="24"/>
      <c r="J20" s="24"/>
      <c r="K20" s="25" t="s">
        <v>34</v>
      </c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6"/>
      <c r="AF20" s="18"/>
      <c r="AG20" s="18"/>
    </row>
    <row r="21" spans="1:33" ht="20.100000000000001" customHeight="1" x14ac:dyDescent="0.25">
      <c r="A21" s="9">
        <v>8</v>
      </c>
      <c r="B21" s="22" t="s">
        <v>32</v>
      </c>
      <c r="C21" s="22"/>
      <c r="D21" s="22"/>
      <c r="E21" s="20">
        <v>45637</v>
      </c>
      <c r="F21" s="23">
        <v>0.5</v>
      </c>
      <c r="G21" s="22"/>
      <c r="H21" s="24" t="s">
        <v>35</v>
      </c>
      <c r="I21" s="24"/>
      <c r="J21" s="24"/>
      <c r="K21" s="25" t="s">
        <v>36</v>
      </c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6"/>
      <c r="AF21" s="18"/>
      <c r="AG21" s="18"/>
    </row>
    <row r="22" spans="1:33" ht="20.100000000000001" customHeight="1" x14ac:dyDescent="0.25">
      <c r="A22" s="9">
        <v>9</v>
      </c>
      <c r="B22" s="22" t="s">
        <v>37</v>
      </c>
      <c r="C22" s="22"/>
      <c r="D22" s="22"/>
      <c r="E22" s="20">
        <v>45639</v>
      </c>
      <c r="F22" s="23">
        <v>0.41666666666666669</v>
      </c>
      <c r="G22" s="22"/>
      <c r="H22" s="24" t="s">
        <v>38</v>
      </c>
      <c r="I22" s="24"/>
      <c r="J22" s="24"/>
      <c r="K22" s="25" t="s">
        <v>39</v>
      </c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6"/>
      <c r="AF22" s="18"/>
      <c r="AG22" s="18"/>
    </row>
    <row r="23" spans="1:33" ht="20.100000000000001" customHeight="1" thickBot="1" x14ac:dyDescent="0.3">
      <c r="A23" s="12">
        <v>10</v>
      </c>
      <c r="B23" s="27" t="s">
        <v>37</v>
      </c>
      <c r="C23" s="27"/>
      <c r="D23" s="27"/>
      <c r="E23" s="21">
        <v>45639</v>
      </c>
      <c r="F23" s="28">
        <v>0.5</v>
      </c>
      <c r="G23" s="27"/>
      <c r="H23" s="29" t="s">
        <v>40</v>
      </c>
      <c r="I23" s="29"/>
      <c r="J23" s="29"/>
      <c r="K23" s="30" t="s">
        <v>41</v>
      </c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1"/>
    </row>
  </sheetData>
  <mergeCells count="64">
    <mergeCell ref="A1:AB1"/>
    <mergeCell ref="A2:AB2"/>
    <mergeCell ref="AD3:AE3"/>
    <mergeCell ref="AF3:AG3"/>
    <mergeCell ref="AJ3:AM7"/>
    <mergeCell ref="AN3:AQ7"/>
    <mergeCell ref="AR3:AU7"/>
    <mergeCell ref="B5:J5"/>
    <mergeCell ref="L5:S5"/>
    <mergeCell ref="C6:J6"/>
    <mergeCell ref="M6:S6"/>
    <mergeCell ref="C7:J7"/>
    <mergeCell ref="M7:S7"/>
    <mergeCell ref="X4:AA4"/>
    <mergeCell ref="A11:A13"/>
    <mergeCell ref="B11:D13"/>
    <mergeCell ref="F11:G13"/>
    <mergeCell ref="H11:J13"/>
    <mergeCell ref="K11:AB13"/>
    <mergeCell ref="C8:J8"/>
    <mergeCell ref="M8:S8"/>
    <mergeCell ref="AJ8:AM12"/>
    <mergeCell ref="AN8:AQ12"/>
    <mergeCell ref="AR8:AU12"/>
    <mergeCell ref="B14:D14"/>
    <mergeCell ref="F14:G14"/>
    <mergeCell ref="H14:J14"/>
    <mergeCell ref="K14:AB14"/>
    <mergeCell ref="B15:D15"/>
    <mergeCell ref="F15:G15"/>
    <mergeCell ref="H15:J15"/>
    <mergeCell ref="K15:AB15"/>
    <mergeCell ref="B16:D16"/>
    <mergeCell ref="F16:G16"/>
    <mergeCell ref="H16:J16"/>
    <mergeCell ref="K16:AB16"/>
    <mergeCell ref="B17:D17"/>
    <mergeCell ref="F17:G17"/>
    <mergeCell ref="H17:J17"/>
    <mergeCell ref="K17:AB17"/>
    <mergeCell ref="B18:D18"/>
    <mergeCell ref="F18:G18"/>
    <mergeCell ref="H18:J18"/>
    <mergeCell ref="K18:AB18"/>
    <mergeCell ref="B19:D19"/>
    <mergeCell ref="F19:G19"/>
    <mergeCell ref="H19:J19"/>
    <mergeCell ref="K19:AB19"/>
    <mergeCell ref="B20:D20"/>
    <mergeCell ref="F20:G20"/>
    <mergeCell ref="H20:J20"/>
    <mergeCell ref="K20:AB20"/>
    <mergeCell ref="B21:D21"/>
    <mergeCell ref="F21:G21"/>
    <mergeCell ref="H21:J21"/>
    <mergeCell ref="K21:AB21"/>
    <mergeCell ref="B22:D22"/>
    <mergeCell ref="F22:G22"/>
    <mergeCell ref="H22:J22"/>
    <mergeCell ref="K22:AB22"/>
    <mergeCell ref="B23:D23"/>
    <mergeCell ref="F23:G23"/>
    <mergeCell ref="H23:J23"/>
    <mergeCell ref="K23:AB23"/>
  </mergeCells>
  <pageMargins left="0.70866141732283472" right="0.70866141732283472" top="0.35433070866141736" bottom="0.74803149606299213" header="0.31496062992125984" footer="0.31496062992125984"/>
  <pageSetup paperSize="9" scale="81" orientation="portrait" r:id="rId1"/>
  <colBreaks count="2" manualBreakCount="2">
    <brk id="28" max="1048575" man="1"/>
    <brk id="3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GENÇ A ERKEK BASKETBOL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2024-11-04T10:53:57Z</dcterms:modified>
</cp:coreProperties>
</file>